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80" windowHeight="9735"/>
  </bookViews>
  <sheets>
    <sheet name="Arkusz1" sheetId="1" r:id="rId1"/>
  </sheets>
  <definedNames>
    <definedName name="_xlnm.Print_Area" localSheetId="0">Arkusz1!$A$1:$J$51</definedName>
  </definedNames>
  <calcPr calcId="145621"/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B41" i="1"/>
  <c r="C38" i="1" l="1"/>
  <c r="D38" i="1"/>
  <c r="E38" i="1"/>
  <c r="F38" i="1"/>
  <c r="G38" i="1"/>
  <c r="H38" i="1"/>
  <c r="I38" i="1"/>
  <c r="J38" i="1"/>
  <c r="C30" i="1" l="1"/>
  <c r="D30" i="1"/>
  <c r="E30" i="1"/>
  <c r="F30" i="1"/>
  <c r="G30" i="1"/>
  <c r="H30" i="1"/>
  <c r="I30" i="1"/>
  <c r="J30" i="1"/>
  <c r="C36" i="1"/>
  <c r="D36" i="1"/>
  <c r="E36" i="1"/>
  <c r="F36" i="1"/>
  <c r="F40" i="1" s="1"/>
  <c r="G36" i="1"/>
  <c r="H36" i="1"/>
  <c r="I36" i="1"/>
  <c r="J36" i="1"/>
  <c r="J40" i="1" s="1"/>
  <c r="C20" i="1"/>
  <c r="C42" i="1" s="1"/>
  <c r="D20" i="1"/>
  <c r="E20" i="1"/>
  <c r="F20" i="1"/>
  <c r="F42" i="1" s="1"/>
  <c r="G20" i="1"/>
  <c r="G42" i="1" s="1"/>
  <c r="H20" i="1"/>
  <c r="H17" i="1" s="1"/>
  <c r="H25" i="1" s="1"/>
  <c r="I20" i="1"/>
  <c r="I17" i="1" s="1"/>
  <c r="I25" i="1" s="1"/>
  <c r="J20" i="1"/>
  <c r="J42" i="1" s="1"/>
  <c r="D17" i="1"/>
  <c r="D25" i="1" s="1"/>
  <c r="E17" i="1"/>
  <c r="E25" i="1" s="1"/>
  <c r="C9" i="1"/>
  <c r="D9" i="1"/>
  <c r="E9" i="1"/>
  <c r="F9" i="1"/>
  <c r="G9" i="1"/>
  <c r="H9" i="1"/>
  <c r="I9" i="1"/>
  <c r="J9" i="1"/>
  <c r="D42" i="1"/>
  <c r="E42" i="1"/>
  <c r="I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" i="1"/>
  <c r="D4" i="1"/>
  <c r="E4" i="1"/>
  <c r="F4" i="1"/>
  <c r="G4" i="1"/>
  <c r="H4" i="1"/>
  <c r="I4" i="1"/>
  <c r="J4" i="1"/>
  <c r="C14" i="1" l="1"/>
  <c r="C45" i="1" s="1"/>
  <c r="G17" i="1"/>
  <c r="G25" i="1" s="1"/>
  <c r="F17" i="1"/>
  <c r="F25" i="1" s="1"/>
  <c r="G14" i="1"/>
  <c r="G45" i="1" s="1"/>
  <c r="F14" i="1"/>
  <c r="F45" i="1" s="1"/>
  <c r="C40" i="1"/>
  <c r="E14" i="1"/>
  <c r="E45" i="1" s="1"/>
  <c r="C17" i="1"/>
  <c r="C25" i="1" s="1"/>
  <c r="J14" i="1"/>
  <c r="J45" i="1" s="1"/>
  <c r="G40" i="1"/>
  <c r="I14" i="1"/>
  <c r="I45" i="1" s="1"/>
  <c r="H14" i="1"/>
  <c r="H45" i="1" s="1"/>
  <c r="D14" i="1"/>
  <c r="D45" i="1" s="1"/>
  <c r="I40" i="1"/>
  <c r="J17" i="1"/>
  <c r="J25" i="1" s="1"/>
  <c r="D40" i="1"/>
  <c r="H40" i="1"/>
  <c r="H42" i="1"/>
  <c r="E46" i="1"/>
  <c r="J46" i="1"/>
  <c r="I46" i="1"/>
  <c r="F46" i="1"/>
  <c r="H46" i="1"/>
  <c r="D46" i="1"/>
  <c r="G46" i="1"/>
  <c r="C46" i="1"/>
  <c r="E40" i="1"/>
  <c r="B30" i="1"/>
  <c r="B4" i="1"/>
  <c r="B46" i="1" s="1"/>
  <c r="B36" i="1"/>
  <c r="B20" i="1"/>
  <c r="B17" i="1" s="1"/>
  <c r="B25" i="1" s="1"/>
  <c r="B9" i="1"/>
  <c r="B43" i="1"/>
  <c r="B44" i="1"/>
  <c r="B38" i="1" l="1"/>
  <c r="B42" i="1"/>
  <c r="B14" i="1"/>
  <c r="B45" i="1" s="1"/>
  <c r="B40" i="1"/>
</calcChain>
</file>

<file path=xl/sharedStrings.xml><?xml version="1.0" encoding="utf-8"?>
<sst xmlns="http://schemas.openxmlformats.org/spreadsheetml/2006/main" count="66" uniqueCount="61">
  <si>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</si>
  <si>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</si>
  <si>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</si>
  <si>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</si>
  <si>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</si>
  <si>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</si>
  <si>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</si>
  <si>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</si>
  <si>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</si>
  <si>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</si>
  <si>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</si>
  <si>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</si>
  <si>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</si>
  <si>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</si>
  <si>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</si>
  <si>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</si>
  <si>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</si>
  <si>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</si>
  <si>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</si>
  <si>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</si>
  <si>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</si>
  <si>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</si>
  <si>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</si>
  <si>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</si>
  <si>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</si>
  <si>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</si>
  <si>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</si>
  <si>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</si>
  <si>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</si>
  <si>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</si>
  <si>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</si>
  <si>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</si>
  <si>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</si>
  <si>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</si>
  <si>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</si>
  <si>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</si>
  <si>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</si>
  <si>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</si>
  <si>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</si>
  <si>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2018</t>
  </si>
  <si>
    <t>Okres przed udzieleniem pożyczki</t>
  </si>
  <si>
    <t>Okres spłaty pożyczki</t>
  </si>
  <si>
    <t>2019</t>
  </si>
  <si>
    <t>III. Środki pieniężne w kasie i w banku</t>
  </si>
  <si>
    <t xml:space="preserve">1. Wartość sprzedanych produktów, towarów i usług </t>
  </si>
  <si>
    <t>n</t>
  </si>
  <si>
    <t>*(n)- rok bazowy</t>
  </si>
  <si>
    <t xml:space="preserve">n + 1 </t>
  </si>
  <si>
    <t>n + 2</t>
  </si>
  <si>
    <t>n + 3</t>
  </si>
  <si>
    <t>n + 4</t>
  </si>
  <si>
    <t>n + 5</t>
  </si>
  <si>
    <t>n + 6</t>
  </si>
  <si>
    <t>10. Koszty pożyczki</t>
  </si>
  <si>
    <t>11. Zysk brutto (3-9-10)</t>
  </si>
  <si>
    <t>12. Podatek</t>
  </si>
  <si>
    <t>13. Zysk netto (11-12)</t>
  </si>
  <si>
    <t>data sporządzenia:</t>
  </si>
  <si>
    <t>………………………………………………..</t>
  </si>
  <si>
    <t xml:space="preserve">                                               </t>
  </si>
  <si>
    <t>pieczęć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</si>
</sst>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" fontId="1" fillId="4" borderId="1" xfId="0" applyNumberFormat="1" applyFont="1" applyFill="1" applyBorder="1" applyAlignment="1">
      <alignment horizontal="right" wrapText="1"/>
    </xf>
    <xf numFmtId="49" fontId="1" fillId="5" borderId="2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wrapText="1"/>
    </xf>
    <xf numFmtId="4" fontId="1" fillId="6" borderId="1" xfId="0" applyNumberFormat="1" applyFont="1" applyFill="1" applyBorder="1" applyAlignment="1">
      <alignment horizontal="right" wrapText="1"/>
    </xf>
    <xf numFmtId="0" fontId="2" fillId="6" borderId="3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justify" vertical="top" wrapText="1"/>
    </xf>
    <xf numFmtId="0" fontId="4" fillId="6" borderId="3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 applyProtection="1">
      <alignment horizontal="right" vertical="top" wrapText="1"/>
      <protection locked="0"/>
    </xf>
    <xf numFmtId="0" fontId="1" fillId="6" borderId="5" xfId="0" applyFont="1" applyFill="1" applyBorder="1" applyAlignment="1">
      <alignment vertical="top" wrapText="1"/>
    </xf>
    <xf numFmtId="4" fontId="1" fillId="6" borderId="6" xfId="0" applyNumberFormat="1" applyFont="1" applyFill="1" applyBorder="1" applyAlignment="1">
      <alignment horizontal="right" vertical="top" wrapText="1"/>
    </xf>
    <xf numFmtId="0" fontId="3" fillId="6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28" zoomScaleNormal="110" zoomScaleSheetLayoutView="100" workbookViewId="0">
      <selection activeCell="O44" sqref="O44"/>
    </sheetView>
  </sheetViews>
  <sheetFormatPr defaultRowHeight="14.25"/>
  <cols>
    <col min="1" max="1" width="26.75" customWidth="1"/>
    <col min="2" max="10" width="9.125" customWidth="1"/>
  </cols>
  <sheetData>
    <row r="1" spans="1:10" ht="76.5" customHeight="1" thickBot="1"/>
    <row r="2" spans="1:10" ht="15.75" thickBot="1">
      <c r="A2" s="1" t="s">
        <v>32</v>
      </c>
      <c r="B2" s="18" t="s">
        <v>39</v>
      </c>
      <c r="C2" s="18" t="s">
        <v>42</v>
      </c>
      <c r="D2" s="18" t="s">
        <v>45</v>
      </c>
      <c r="E2" s="18" t="s">
        <v>47</v>
      </c>
      <c r="F2" s="18" t="s">
        <v>48</v>
      </c>
      <c r="G2" s="18" t="s">
        <v>49</v>
      </c>
      <c r="H2" s="18" t="s">
        <v>50</v>
      </c>
      <c r="I2" s="18" t="s">
        <v>51</v>
      </c>
      <c r="J2" s="18" t="s">
        <v>52</v>
      </c>
    </row>
    <row r="3" spans="1:10" ht="27" customHeight="1" thickBot="1">
      <c r="A3" s="19" t="s">
        <v>0</v>
      </c>
      <c r="B3" s="40" t="s">
        <v>40</v>
      </c>
      <c r="C3" s="41"/>
      <c r="D3" s="42" t="s">
        <v>41</v>
      </c>
      <c r="E3" s="43"/>
      <c r="F3" s="43"/>
      <c r="G3" s="43"/>
      <c r="H3" s="43"/>
      <c r="I3" s="43"/>
      <c r="J3" s="44"/>
    </row>
    <row r="4" spans="1:10" ht="15.75" thickBot="1">
      <c r="A4" s="22" t="s">
        <v>1</v>
      </c>
      <c r="B4" s="21">
        <f t="shared" ref="B4:J4" si="0">SUM(B5:B8)</f>
        <v>0</v>
      </c>
      <c r="C4" s="21">
        <f t="shared" si="0"/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</row>
    <row r="5" spans="1:10" ht="15.75" thickBo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 thickBo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 thickBo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 thickBo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 thickBot="1">
      <c r="A9" s="22" t="s">
        <v>6</v>
      </c>
      <c r="B9" s="21">
        <f t="shared" ref="B9:J9" si="1">SUM(B10,B11,B12,B13)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</row>
    <row r="10" spans="1:10" ht="15.7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 thickBot="1">
      <c r="A12" s="4" t="s">
        <v>43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 thickBot="1">
      <c r="A13" s="4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0.25" customHeight="1" thickBot="1">
      <c r="A14" s="23" t="s">
        <v>8</v>
      </c>
      <c r="B14" s="24">
        <f t="shared" ref="B14:J14" si="2">B4+B9</f>
        <v>0</v>
      </c>
      <c r="C14" s="24">
        <f t="shared" si="2"/>
        <v>0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</row>
    <row r="15" spans="1:10" ht="26.25" customHeight="1" thickBot="1">
      <c r="A15" s="19" t="s">
        <v>9</v>
      </c>
      <c r="B15" s="38" t="s">
        <v>40</v>
      </c>
      <c r="C15" s="39"/>
      <c r="D15" s="45" t="s">
        <v>41</v>
      </c>
      <c r="E15" s="46"/>
      <c r="F15" s="46"/>
      <c r="G15" s="46"/>
      <c r="H15" s="46"/>
      <c r="I15" s="46"/>
      <c r="J15" s="47"/>
    </row>
    <row r="16" spans="1:10" ht="15.7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>
      <c r="A17" s="28" t="s">
        <v>11</v>
      </c>
      <c r="B17" s="21">
        <f t="shared" ref="B17:J17" si="3">B18+B20+B24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</row>
    <row r="18" spans="1:10" ht="15.7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 thickBot="1">
      <c r="A20" s="29" t="s">
        <v>14</v>
      </c>
      <c r="B20" s="21">
        <f t="shared" ref="B20:J20" si="4">SUM(B21,B22:B23)</f>
        <v>0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0</v>
      </c>
      <c r="G20" s="21">
        <f t="shared" si="4"/>
        <v>0</v>
      </c>
      <c r="H20" s="21">
        <f t="shared" si="4"/>
        <v>0</v>
      </c>
      <c r="I20" s="21">
        <f t="shared" si="4"/>
        <v>0</v>
      </c>
      <c r="J20" s="21">
        <f t="shared" si="4"/>
        <v>0</v>
      </c>
    </row>
    <row r="21" spans="1:10" ht="15.7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.7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.7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.75" thickBot="1">
      <c r="A25" s="25" t="s">
        <v>19</v>
      </c>
      <c r="B25" s="20">
        <f t="shared" ref="B25:J25" si="5">SUM(B16,B17)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0</v>
      </c>
      <c r="J25" s="17">
        <f t="shared" si="5"/>
        <v>0</v>
      </c>
    </row>
    <row r="26" spans="1:10" ht="27.75" customHeight="1" thickBot="1">
      <c r="A26" s="19" t="s">
        <v>20</v>
      </c>
      <c r="B26" s="38" t="s">
        <v>40</v>
      </c>
      <c r="C26" s="39"/>
      <c r="D26" s="38" t="s">
        <v>41</v>
      </c>
      <c r="E26" s="46"/>
      <c r="F26" s="46"/>
      <c r="G26" s="46"/>
      <c r="H26" s="46"/>
      <c r="I26" s="46"/>
      <c r="J26" s="47"/>
    </row>
    <row r="27" spans="1:10" ht="27.75" thickBot="1">
      <c r="A27" s="8" t="s">
        <v>44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5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thickBot="1">
      <c r="A30" s="26" t="s">
        <v>22</v>
      </c>
      <c r="B30" s="27">
        <f t="shared" ref="B30:J30" si="6">B27+B29</f>
        <v>0</v>
      </c>
      <c r="C30" s="27">
        <f t="shared" si="6"/>
        <v>0</v>
      </c>
      <c r="D30" s="27">
        <f t="shared" si="6"/>
        <v>0</v>
      </c>
      <c r="E30" s="27">
        <f t="shared" si="6"/>
        <v>0</v>
      </c>
      <c r="F30" s="27">
        <f t="shared" si="6"/>
        <v>0</v>
      </c>
      <c r="G30" s="27">
        <f t="shared" si="6"/>
        <v>0</v>
      </c>
      <c r="H30" s="27">
        <f t="shared" si="6"/>
        <v>0</v>
      </c>
      <c r="I30" s="27">
        <f t="shared" si="6"/>
        <v>0</v>
      </c>
      <c r="J30" s="27">
        <f t="shared" si="6"/>
        <v>0</v>
      </c>
    </row>
    <row r="31" spans="1:10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5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5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7.75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 thickBot="1">
      <c r="A35" s="30" t="s">
        <v>36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" thickBot="1">
      <c r="A36" s="32" t="s">
        <v>37</v>
      </c>
      <c r="B36" s="33">
        <f t="shared" ref="B36:J36" si="7">SUM(B31:B34,B35)</f>
        <v>0</v>
      </c>
      <c r="C36" s="33">
        <f t="shared" si="7"/>
        <v>0</v>
      </c>
      <c r="D36" s="33">
        <f t="shared" si="7"/>
        <v>0</v>
      </c>
      <c r="E36" s="33">
        <f t="shared" si="7"/>
        <v>0</v>
      </c>
      <c r="F36" s="33">
        <f t="shared" si="7"/>
        <v>0</v>
      </c>
      <c r="G36" s="33">
        <f t="shared" si="7"/>
        <v>0</v>
      </c>
      <c r="H36" s="33">
        <f t="shared" si="7"/>
        <v>0</v>
      </c>
      <c r="I36" s="33">
        <f t="shared" si="7"/>
        <v>0</v>
      </c>
      <c r="J36" s="33">
        <f t="shared" si="7"/>
        <v>0</v>
      </c>
    </row>
    <row r="37" spans="1:10" ht="15" thickBot="1">
      <c r="A37" s="8" t="s">
        <v>53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thickBot="1">
      <c r="A38" s="10" t="s">
        <v>54</v>
      </c>
      <c r="B38" s="27">
        <f>B30-B36-B37</f>
        <v>0</v>
      </c>
      <c r="C38" s="27">
        <f t="shared" ref="C38:J38" si="8">C30-C36-C37</f>
        <v>0</v>
      </c>
      <c r="D38" s="27">
        <f t="shared" si="8"/>
        <v>0</v>
      </c>
      <c r="E38" s="27">
        <f t="shared" si="8"/>
        <v>0</v>
      </c>
      <c r="F38" s="27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</row>
    <row r="39" spans="1:10" ht="15" thickBot="1">
      <c r="A39" s="10" t="s">
        <v>55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5" thickBot="1">
      <c r="A40" s="26" t="s">
        <v>56</v>
      </c>
      <c r="B40" s="27">
        <f t="shared" ref="B40:J40" si="9">B38-B39</f>
        <v>0</v>
      </c>
      <c r="C40" s="27">
        <f t="shared" si="9"/>
        <v>0</v>
      </c>
      <c r="D40" s="27">
        <f t="shared" si="9"/>
        <v>0</v>
      </c>
      <c r="E40" s="27">
        <f t="shared" si="9"/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27">
        <f t="shared" si="9"/>
        <v>0</v>
      </c>
    </row>
    <row r="41" spans="1:10" ht="17.25" customHeight="1">
      <c r="A41" s="12" t="s">
        <v>30</v>
      </c>
      <c r="B41" s="34" t="str">
        <f>IF(B25=B14," ","błąd")</f>
        <v xml:space="preserve"> </v>
      </c>
      <c r="C41" s="34" t="str">
        <f t="shared" ref="C41:J41" si="10">IF(C25=C14," ","błąd")</f>
        <v xml:space="preserve"> </v>
      </c>
      <c r="D41" s="34" t="str">
        <f t="shared" si="10"/>
        <v xml:space="preserve"> </v>
      </c>
      <c r="E41" s="34" t="str">
        <f t="shared" si="10"/>
        <v xml:space="preserve"> </v>
      </c>
      <c r="F41" s="34" t="str">
        <f t="shared" si="10"/>
        <v xml:space="preserve"> </v>
      </c>
      <c r="G41" s="34" t="str">
        <f t="shared" si="10"/>
        <v xml:space="preserve"> </v>
      </c>
      <c r="H41" s="34" t="str">
        <f t="shared" si="10"/>
        <v xml:space="preserve"> </v>
      </c>
      <c r="I41" s="34" t="str">
        <f t="shared" si="10"/>
        <v xml:space="preserve"> </v>
      </c>
      <c r="J41" s="34" t="str">
        <f t="shared" si="10"/>
        <v xml:space="preserve"> </v>
      </c>
    </row>
    <row r="42" spans="1:10" ht="15">
      <c r="A42" s="13" t="s">
        <v>24</v>
      </c>
      <c r="B42" s="14">
        <f t="shared" ref="B42:J42" si="11">IF(B20=0,0,B9/B20)</f>
        <v>0</v>
      </c>
      <c r="C42" s="14">
        <f t="shared" si="11"/>
        <v>0</v>
      </c>
      <c r="D42" s="14">
        <f t="shared" si="11"/>
        <v>0</v>
      </c>
      <c r="E42" s="14">
        <f t="shared" si="11"/>
        <v>0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0</v>
      </c>
      <c r="J42" s="14">
        <f t="shared" si="11"/>
        <v>0</v>
      </c>
    </row>
    <row r="43" spans="1:10" ht="15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  <c r="J43" s="15">
        <f>IF(Arkusz1!J27=0,0,Arkusz1!J40/Arkusz1!J27)</f>
        <v>0</v>
      </c>
    </row>
    <row r="44" spans="1:10" ht="15">
      <c r="A44" s="13" t="s">
        <v>26</v>
      </c>
      <c r="B44" s="15">
        <f t="shared" ref="B44:J44" si="12">IF(B16=0,0,B40/B16)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</row>
    <row r="45" spans="1:10" ht="15">
      <c r="A45" s="13" t="s">
        <v>27</v>
      </c>
      <c r="B45" s="14">
        <f t="shared" ref="B45" si="13">IF(B14=0,0,B17/B14)</f>
        <v>0</v>
      </c>
      <c r="C45" s="14">
        <f t="shared" ref="C45:J45" si="14">IF(C14=0,0,C17/C14)</f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</row>
    <row r="46" spans="1:10" ht="15">
      <c r="A46" s="13" t="s">
        <v>28</v>
      </c>
      <c r="B46" s="14">
        <f t="shared" ref="B46" si="15">IF(B4=0,0,(B16+B18)/B4)</f>
        <v>0</v>
      </c>
      <c r="C46" s="14">
        <f t="shared" ref="C46:J46" si="16">IF(C4=0,0,(C16+C18)/C4)</f>
        <v>0</v>
      </c>
      <c r="D46" s="14">
        <f t="shared" si="16"/>
        <v>0</v>
      </c>
      <c r="E46" s="14">
        <f t="shared" si="16"/>
        <v>0</v>
      </c>
      <c r="F46" s="14">
        <f t="shared" si="16"/>
        <v>0</v>
      </c>
      <c r="G46" s="14">
        <f t="shared" si="16"/>
        <v>0</v>
      </c>
      <c r="H46" s="14">
        <f t="shared" si="16"/>
        <v>0</v>
      </c>
      <c r="I46" s="14">
        <f t="shared" si="16"/>
        <v>0</v>
      </c>
      <c r="J46" s="14">
        <f t="shared" si="16"/>
        <v>0</v>
      </c>
    </row>
    <row r="47" spans="1:10" ht="15">
      <c r="A47" s="35" t="s">
        <v>46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5">
      <c r="B49" s="36" t="s">
        <v>57</v>
      </c>
      <c r="C49" s="36"/>
      <c r="D49" s="36"/>
      <c r="E49" s="36" t="s">
        <v>58</v>
      </c>
      <c r="F49" s="36"/>
      <c r="G49" s="36"/>
      <c r="H49" s="36"/>
      <c r="I49" s="16"/>
      <c r="J49" s="16"/>
    </row>
    <row r="50" spans="2:10">
      <c r="B50" s="37" t="s">
        <v>59</v>
      </c>
      <c r="C50" s="37"/>
      <c r="D50" s="37"/>
    </row>
    <row r="51" spans="2:10">
      <c r="B51" s="36" t="s">
        <v>60</v>
      </c>
      <c r="C51" s="36"/>
      <c r="D51" s="36"/>
      <c r="E51" s="36" t="s">
        <v>58</v>
      </c>
      <c r="F51" s="36"/>
      <c r="G51" s="36"/>
      <c r="H51" s="36"/>
    </row>
  </sheetData>
  <sheetProtection formatCells="0" formatColumns="0" formatRows="0" insertColumns="0" insertRows="0" insertHyperlinks="0" deleteColumns="0" deleteRows="0" sort="0" autoFilter="0" pivotTables="0"/>
  <mergeCells count="11">
    <mergeCell ref="B26:C26"/>
    <mergeCell ref="B3:C3"/>
    <mergeCell ref="B15:C15"/>
    <mergeCell ref="D3:J3"/>
    <mergeCell ref="D15:J15"/>
    <mergeCell ref="D26:J26"/>
    <mergeCell ref="B49:D49"/>
    <mergeCell ref="E49:H49"/>
    <mergeCell ref="B50:D50"/>
    <mergeCell ref="B51:D51"/>
    <mergeCell ref="E51:H51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Katarzyna Styczen</cp:lastModifiedBy>
  <cp:lastPrinted>2020-05-12T09:29:03Z</cp:lastPrinted>
  <dcterms:created xsi:type="dcterms:W3CDTF">2008-11-05T10:40:39Z</dcterms:created>
  <dcterms:modified xsi:type="dcterms:W3CDTF">2020-07-13T14:38:43Z</dcterms:modified>
</cp:coreProperties>
</file>